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CICLO ATTIVO\Ufficio Adesioni\ADESIONI\adesioni automatiche dal 1_07_2026\tracciato csc\"/>
    </mc:Choice>
  </mc:AlternateContent>
  <xr:revisionPtr revIDLastSave="0" documentId="13_ncr:1_{2A03FF4E-879D-47AE-8A4C-9641171231A8}" xr6:coauthVersionLast="47" xr6:coauthVersionMax="47" xr10:uidLastSave="{00000000-0000-0000-0000-000000000000}"/>
  <bookViews>
    <workbookView xWindow="-32760" yWindow="5640" windowWidth="28800" windowHeight="15765" activeTab="1" xr2:uid="{00000000-000D-0000-FFFF-FFFF00000000}"/>
  </bookViews>
  <sheets>
    <sheet name="Tracciato Cometa" sheetId="1" r:id="rId1"/>
    <sheet name="tabella esplicativa" sheetId="2" r:id="rId2"/>
  </sheets>
  <definedNames>
    <definedName name="_xlnm.Print_Area" localSheetId="1">'tabella esplicativa'!$A$1:$B$44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" l="1"/>
  <c r="E59" i="1" s="1"/>
  <c r="F59" i="1" s="1"/>
  <c r="E60" i="1" s="1"/>
  <c r="F60" i="1" s="1"/>
  <c r="E61" i="1" s="1"/>
  <c r="F61" i="1" s="1"/>
  <c r="E62" i="1" s="1"/>
  <c r="F62" i="1" s="1"/>
  <c r="E63" i="1" s="1"/>
  <c r="F63" i="1" s="1"/>
  <c r="E64" i="1" s="1"/>
  <c r="F64" i="1" s="1"/>
  <c r="E65" i="1" s="1"/>
  <c r="F65" i="1" s="1"/>
  <c r="E66" i="1" s="1"/>
  <c r="F66" i="1" s="1"/>
  <c r="E67" i="1" s="1"/>
  <c r="F67" i="1" s="1"/>
  <c r="E68" i="1" s="1"/>
  <c r="F68" i="1" s="1"/>
  <c r="E69" i="1" s="1"/>
  <c r="F69" i="1" s="1"/>
  <c r="E70" i="1" s="1"/>
  <c r="F70" i="1" s="1"/>
  <c r="E71" i="1" s="1"/>
  <c r="F71" i="1" s="1"/>
  <c r="E72" i="1" s="1"/>
  <c r="F72" i="1" s="1"/>
  <c r="E73" i="1" s="1"/>
  <c r="F73" i="1" s="1"/>
  <c r="F26" i="1"/>
  <c r="E27" i="1" s="1"/>
  <c r="F27" i="1" s="1"/>
  <c r="E28" i="1" s="1"/>
  <c r="F28" i="1" s="1"/>
  <c r="E29" i="1" s="1"/>
  <c r="F29" i="1" s="1"/>
  <c r="E30" i="1" s="1"/>
  <c r="F30" i="1" s="1"/>
  <c r="E31" i="1" s="1"/>
  <c r="F31" i="1" s="1"/>
  <c r="E32" i="1" s="1"/>
  <c r="F32" i="1" s="1"/>
  <c r="E33" i="1" s="1"/>
  <c r="F33" i="1" s="1"/>
  <c r="E34" i="1" s="1"/>
  <c r="F34" i="1" s="1"/>
  <c r="E35" i="1" s="1"/>
  <c r="F35" i="1" s="1"/>
  <c r="E36" i="1" s="1"/>
  <c r="F36" i="1" s="1"/>
  <c r="E37" i="1" s="1"/>
  <c r="F37" i="1" s="1"/>
  <c r="E38" i="1" s="1"/>
  <c r="F38" i="1" s="1"/>
  <c r="E39" i="1" s="1"/>
  <c r="F39" i="1" s="1"/>
  <c r="E40" i="1" s="1"/>
  <c r="F40" i="1" s="1"/>
  <c r="E41" i="1" s="1"/>
  <c r="F41" i="1" s="1"/>
  <c r="E42" i="1" s="1"/>
  <c r="F42" i="1" s="1"/>
  <c r="E43" i="1" s="1"/>
  <c r="F43" i="1" s="1"/>
  <c r="E44" i="1" s="1"/>
  <c r="F44" i="1" s="1"/>
  <c r="E45" i="1" s="1"/>
  <c r="F45" i="1" s="1"/>
  <c r="E46" i="1" s="1"/>
  <c r="F46" i="1" s="1"/>
  <c r="E47" i="1" s="1"/>
  <c r="F47" i="1" s="1"/>
  <c r="E48" i="1" s="1"/>
  <c r="F48" i="1" s="1"/>
  <c r="E49" i="1" s="1"/>
  <c r="F49" i="1" s="1"/>
  <c r="E50" i="1" s="1"/>
  <c r="F50" i="1" s="1"/>
  <c r="E51" i="1" s="1"/>
  <c r="F51" i="1" s="1"/>
  <c r="E52" i="1" s="1"/>
  <c r="F52" i="1" s="1"/>
  <c r="E53" i="1" s="1"/>
  <c r="F53" i="1" s="1"/>
  <c r="E54" i="1" s="1"/>
  <c r="F54" i="1" s="1"/>
  <c r="E55" i="1" s="1"/>
  <c r="F55" i="1" s="1"/>
  <c r="E56" i="1" s="1"/>
  <c r="F56" i="1" s="1"/>
  <c r="F17" i="1"/>
  <c r="E18" i="1" s="1"/>
  <c r="F18" i="1" s="1"/>
  <c r="E19" i="1" s="1"/>
  <c r="F19" i="1" s="1"/>
  <c r="E20" i="1" s="1"/>
  <c r="F20" i="1" s="1"/>
  <c r="E21" i="1" s="1"/>
  <c r="F21" i="1" s="1"/>
  <c r="E22" i="1" s="1"/>
  <c r="F22" i="1" s="1"/>
  <c r="E23" i="1" s="1"/>
  <c r="F23" i="1" s="1"/>
  <c r="E24" i="1" s="1"/>
  <c r="F24" i="1" s="1"/>
  <c r="F3" i="1"/>
  <c r="E4" i="1" s="1"/>
  <c r="F4" i="1" s="1"/>
  <c r="E5" i="1" s="1"/>
  <c r="F5" i="1" s="1"/>
  <c r="E6" i="1" s="1"/>
  <c r="F6" i="1" s="1"/>
  <c r="E7" i="1" s="1"/>
  <c r="F7" i="1" s="1"/>
  <c r="E8" i="1" s="1"/>
  <c r="F8" i="1" s="1"/>
  <c r="E9" i="1" s="1"/>
  <c r="F9" i="1" s="1"/>
  <c r="E10" i="1" s="1"/>
  <c r="F10" i="1" s="1"/>
  <c r="E11" i="1" s="1"/>
  <c r="F11" i="1" s="1"/>
  <c r="E12" i="1" s="1"/>
  <c r="F12" i="1" s="1"/>
  <c r="E13" i="1" s="1"/>
  <c r="F13" i="1" s="1"/>
  <c r="E14" i="1" s="1"/>
  <c r="F14" i="1" s="1"/>
  <c r="E15" i="1" s="1"/>
  <c r="F15" i="1" s="1"/>
</calcChain>
</file>

<file path=xl/sharedStrings.xml><?xml version="1.0" encoding="utf-8"?>
<sst xmlns="http://schemas.openxmlformats.org/spreadsheetml/2006/main" count="236" uniqueCount="135">
  <si>
    <t>TR</t>
  </si>
  <si>
    <t>Nome Campo</t>
  </si>
  <si>
    <t>In TXT</t>
  </si>
  <si>
    <t>Note</t>
  </si>
  <si>
    <t>RECORD DI TESTATA COMUNE A TUTTI I TIPI RECORD DEL FLUSSO</t>
  </si>
  <si>
    <t>Codice Tipo Record</t>
  </si>
  <si>
    <t>X(1)</t>
  </si>
  <si>
    <t>T   TESTATA GENERALE</t>
  </si>
  <si>
    <t>Codice Fondo</t>
  </si>
  <si>
    <t>X(5)</t>
  </si>
  <si>
    <t>Codice Azienda</t>
  </si>
  <si>
    <t>9(6)</t>
  </si>
  <si>
    <t>Ragione Sociale</t>
  </si>
  <si>
    <t>X(60)</t>
  </si>
  <si>
    <t>Codice Fiscale</t>
  </si>
  <si>
    <t>X(16)</t>
  </si>
  <si>
    <t>Referente</t>
  </si>
  <si>
    <t>X(50)</t>
  </si>
  <si>
    <t>Facoltativo</t>
  </si>
  <si>
    <t>Fax</t>
  </si>
  <si>
    <t>X(20)</t>
  </si>
  <si>
    <t>Telefono</t>
  </si>
  <si>
    <t>Email</t>
  </si>
  <si>
    <t>Data Invio Flusso</t>
  </si>
  <si>
    <t>9(8)</t>
  </si>
  <si>
    <t>AAAAMMGG</t>
  </si>
  <si>
    <t>(Testata esclusa)</t>
  </si>
  <si>
    <t>Filler</t>
  </si>
  <si>
    <t xml:space="preserve"> </t>
  </si>
  <si>
    <t>I TIPI RECORD 0,4,5 FANNO PARTE DELLE COMUNICAZIONI TIPO "CONTRIBUZIONE"</t>
  </si>
  <si>
    <t>0   Testata contribuzioni</t>
  </si>
  <si>
    <t>Data Contabile</t>
  </si>
  <si>
    <t>Data Valuta</t>
  </si>
  <si>
    <t>Codice Divisa ISO</t>
  </si>
  <si>
    <t>X(3)</t>
  </si>
  <si>
    <t>4   Contribuzioni</t>
  </si>
  <si>
    <t>Codice Aderente</t>
  </si>
  <si>
    <t>9(7)</t>
  </si>
  <si>
    <t>Cognome</t>
  </si>
  <si>
    <t>X(40)</t>
  </si>
  <si>
    <t>Nome</t>
  </si>
  <si>
    <t>Contribuzione Aderente</t>
  </si>
  <si>
    <t>9(9)V(3)</t>
  </si>
  <si>
    <t>Contribuzione Azienda</t>
  </si>
  <si>
    <t>Tipo Contribuzione</t>
  </si>
  <si>
    <t>5   Coda contribuzioni</t>
  </si>
  <si>
    <t>Totale Contributi Aderente</t>
  </si>
  <si>
    <t>9(12)V(3)</t>
  </si>
  <si>
    <t>Totale Contributi Azienda</t>
  </si>
  <si>
    <t>Totale Contributi TFR</t>
  </si>
  <si>
    <t>Totale Generale</t>
  </si>
  <si>
    <t>EUR</t>
  </si>
  <si>
    <t>Numero Dipendenti</t>
  </si>
  <si>
    <t>Totale Record Flusso</t>
  </si>
  <si>
    <t>Contribuzione Volontaria Aderente</t>
  </si>
  <si>
    <t>Quota Adesione Carico Aderente</t>
  </si>
  <si>
    <t>Quota Adesione Carico Azienda</t>
  </si>
  <si>
    <t>Data Prima Assunzione</t>
  </si>
  <si>
    <t>9(1)</t>
  </si>
  <si>
    <t>0=NO ; 1=SI</t>
  </si>
  <si>
    <t>Silente</t>
  </si>
  <si>
    <t>Attualmente Iscritto</t>
  </si>
  <si>
    <t>Indirizzo</t>
  </si>
  <si>
    <t>Comune</t>
  </si>
  <si>
    <t>CAP</t>
  </si>
  <si>
    <t>Provincia</t>
  </si>
  <si>
    <t>X(30)</t>
  </si>
  <si>
    <t>X(2)</t>
  </si>
  <si>
    <t>9(4)</t>
  </si>
  <si>
    <t>Anno Competenza</t>
  </si>
  <si>
    <t>9(2)</t>
  </si>
  <si>
    <t>Totale Contribuzione Volontaria Aderente</t>
  </si>
  <si>
    <t>Filler 2</t>
  </si>
  <si>
    <t>Contributo TFR Silente</t>
  </si>
  <si>
    <t>Totale Contributo TFR Silente</t>
  </si>
  <si>
    <t>Totale Quota Adesione Carico Aderente</t>
  </si>
  <si>
    <t>Totale Quota Adesione Carico Azienda</t>
  </si>
  <si>
    <t>Numero Record Di Contribuzione</t>
  </si>
  <si>
    <t>X(252)</t>
  </si>
  <si>
    <t>X(466)</t>
  </si>
  <si>
    <t>X(268)</t>
  </si>
  <si>
    <t>Contributo TFR destinato al fondo per silenzio assenso</t>
  </si>
  <si>
    <t>Contributo TFR destinato al fondo per adesione esplicita</t>
  </si>
  <si>
    <t>9(3)</t>
  </si>
  <si>
    <t>9(2)V(2)</t>
  </si>
  <si>
    <t>Percentuale Contribuzione Aderente</t>
  </si>
  <si>
    <t>Percentuale Contribuzione Azienda</t>
  </si>
  <si>
    <t>Codice Unità</t>
  </si>
  <si>
    <t>Rivalutazione Contributo TFR</t>
  </si>
  <si>
    <t>X(36)</t>
  </si>
  <si>
    <t>X(112)</t>
  </si>
  <si>
    <t>Totale Rivalutazione TFR</t>
  </si>
  <si>
    <t>Periodo Competenza</t>
  </si>
  <si>
    <t>da valorizzare se effettuato pagamento quota d'iscrizione</t>
  </si>
  <si>
    <t>X(12)</t>
  </si>
  <si>
    <t>es valori: 040=40% 100=100% 999=0%</t>
  </si>
  <si>
    <t>esempio: 0120=1,2%; 0150=1,5% per apprendisti assunti dopo il 01/04/2006</t>
  </si>
  <si>
    <t>X(15)</t>
  </si>
  <si>
    <t>X(8)</t>
  </si>
  <si>
    <t>solo per i versamenti di luglio relativi ai primi 6 mesi dell'anno 2007</t>
  </si>
  <si>
    <t xml:space="preserve">Contribuzione TFR </t>
  </si>
  <si>
    <t>Scelta TFR esplicito</t>
  </si>
  <si>
    <t>silente</t>
  </si>
  <si>
    <t>attualmente iscritto (se cioè ha consegnato la scheda di adesione e versa le contribuzioni definite dal CCNL)</t>
  </si>
  <si>
    <t>contributo aderente, azienda, TFR esplicito e volontario</t>
  </si>
  <si>
    <t>da compilare</t>
  </si>
  <si>
    <t>contributo TFR silente</t>
  </si>
  <si>
    <t>zeri</t>
  </si>
  <si>
    <t>Dati anagrafici aderente (Indirizzo, comune, CAP, provincia)</t>
  </si>
  <si>
    <t>CASO 1 - ADERENTE REGOLARMENTE ISCRITTO CHE NON VERSA TFR PER SILENZIO ASSENSO</t>
  </si>
  <si>
    <t>CASO 2 - ADERENTE REGOLARMENTE ISCRITTO CHE VERSA UNA PARTE DI TFR PER SILENZIO ASSENSO</t>
  </si>
  <si>
    <t>attualmente iscritto</t>
  </si>
  <si>
    <t>CASO 3 - ADERENTE NON ISCRITTO CHE VERSA TUTTO E SOLAMENTE IL TFR PER SILENZIO ASSENSO</t>
  </si>
  <si>
    <t>INDICARE 040 o 100</t>
  </si>
  <si>
    <t>silente (*)</t>
  </si>
  <si>
    <t>INDICARE 040</t>
  </si>
  <si>
    <t xml:space="preserve">CMTA </t>
  </si>
  <si>
    <t>Colonna Inizio</t>
  </si>
  <si>
    <t>Colonna Fine</t>
  </si>
  <si>
    <t>X(45)</t>
  </si>
  <si>
    <t>Premio Produttività</t>
  </si>
  <si>
    <t>Sommare eventuale contributo welfare</t>
  </si>
  <si>
    <t>X(6)</t>
  </si>
  <si>
    <t>Totale Premi Produttività</t>
  </si>
  <si>
    <t>R = ordinaria
F = contributo fondo gas (Importo solo su Contribuzione Azienda)
N = rendimento fondo gas (Importo solo su Contribuzione Azienda)</t>
  </si>
  <si>
    <t>0=NO ; 1=SI ; 2=AUTOMATICO</t>
  </si>
  <si>
    <t xml:space="preserve">Solo per prima contribuzione </t>
  </si>
  <si>
    <t>da compilare obbligatoriamente</t>
  </si>
  <si>
    <t xml:space="preserve">CASO 4 - ADERENTE AUTOMATICO NON ISCRITTO </t>
  </si>
  <si>
    <t>silente (utilizzare questo campo inserendo 2)</t>
  </si>
  <si>
    <t xml:space="preserve">CASO 5 - ADERENTE AUTOMATICO GIA' ISCRITTO </t>
  </si>
  <si>
    <r>
      <t>(*)SILENTE</t>
    </r>
    <r>
      <rPr>
        <u/>
        <sz val="10"/>
        <rFont val="Calibri"/>
        <family val="2"/>
      </rPr>
      <t xml:space="preserve"> = ADERENTE CHE VERSA TUTTO O PARTE DEL TFR PER SILENZIO ASSENSO.
IN DISTINTA CHI VERSA TFR SILENTE E' INDICATO CON 1 NELL'APPOSITA CELLA, CON 0 SE NON VERSA DEL TFR SILENTE
GLI ISCRITTI SILENTI POSSONO AVERE DATA ASSUNZIONE FINO AL 30/06/2026 COMPRESO</t>
    </r>
  </si>
  <si>
    <t>Aggiornato al 01/07/2026</t>
  </si>
  <si>
    <r>
      <t>(*)AUTOMATICO</t>
    </r>
    <r>
      <rPr>
        <u/>
        <sz val="10"/>
        <rFont val="Calibri"/>
        <family val="2"/>
      </rPr>
      <t xml:space="preserve"> 
IN DISTINTA L'ISCRIZIONE AUTOMATICA VA MAPPATA CON 2 NEL CAMPO SILENTE
GLI ISCRITTI AUTOMATICI DEVONO AVERE DATA ASSUNZIONE SUCCEVVIVA AL 30/06/2026</t>
    </r>
  </si>
  <si>
    <r>
      <t>TRACCIATO IN VIGORE DAL 3° TRIMESTRE 2026 (</t>
    </r>
    <r>
      <rPr>
        <b/>
        <u/>
        <sz val="10"/>
        <color indexed="10"/>
        <rFont val="Calibri"/>
        <family val="2"/>
      </rPr>
      <t>scadenza 20 ottobre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</si>
</sst>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0"/>
      <color indexed="10"/>
      <name val="Calibri"/>
      <family val="2"/>
    </font>
    <font>
      <u/>
      <sz val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3" borderId="0" applyNumberFormat="0" applyBorder="0" applyAlignment="0" applyProtection="0"/>
    <xf numFmtId="0" fontId="1" fillId="4" borderId="0" applyNumberFormat="0" applyBorder="0" applyAlignment="0" applyProtection="0"/>
    <xf numFmtId="0" fontId="5" fillId="5" borderId="0" applyNumberFormat="0" applyBorder="0" applyAlignment="0" applyProtection="0"/>
    <xf numFmtId="0" fontId="1" fillId="6" borderId="0" applyNumberFormat="0" applyBorder="0" applyAlignment="0" applyProtection="0"/>
    <xf numFmtId="0" fontId="5" fillId="7" borderId="0" applyNumberFormat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/>
    <xf numFmtId="0" fontId="2" fillId="0" borderId="0" xfId="0" applyFont="1" applyAlignment="1">
      <alignment vertical="top"/>
    </xf>
    <xf numFmtId="0" fontId="0" fillId="0" borderId="0" xfId="0" applyAlignment="1">
      <alignment horizontal="center"/>
    </xf>
    <xf numFmtId="0" fontId="4" fillId="0" borderId="0" xfId="0" applyFont="1"/>
    <xf numFmtId="0" fontId="6" fillId="4" borderId="1" xfId="2" applyFont="1" applyBorder="1" applyAlignment="1">
      <alignment vertical="center" wrapText="1"/>
    </xf>
    <xf numFmtId="0" fontId="6" fillId="4" borderId="1" xfId="2" applyFont="1" applyBorder="1" applyAlignment="1">
      <alignment horizontal="center" vertical="center"/>
    </xf>
    <xf numFmtId="0" fontId="6" fillId="4" borderId="1" xfId="2" applyFont="1" applyBorder="1" applyAlignment="1">
      <alignment horizontal="left" vertical="center" wrapText="1"/>
    </xf>
    <xf numFmtId="0" fontId="6" fillId="6" borderId="1" xfId="4" applyFont="1" applyBorder="1" applyAlignment="1">
      <alignment vertical="center"/>
    </xf>
    <xf numFmtId="0" fontId="6" fillId="6" borderId="1" xfId="4" applyFont="1" applyBorder="1" applyAlignment="1">
      <alignment vertical="center" wrapText="1"/>
    </xf>
    <xf numFmtId="0" fontId="6" fillId="6" borderId="1" xfId="4" applyFont="1" applyBorder="1" applyAlignment="1">
      <alignment horizontal="center" vertical="center"/>
    </xf>
    <xf numFmtId="0" fontId="6" fillId="6" borderId="1" xfId="4" applyFont="1" applyBorder="1" applyAlignment="1">
      <alignment horizontal="left" vertical="center" wrapText="1"/>
    </xf>
    <xf numFmtId="0" fontId="6" fillId="8" borderId="1" xfId="4" applyFont="1" applyFill="1" applyBorder="1" applyAlignment="1">
      <alignment vertical="center" wrapText="1"/>
    </xf>
    <xf numFmtId="0" fontId="6" fillId="8" borderId="1" xfId="4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justify" wrapText="1"/>
    </xf>
    <xf numFmtId="0" fontId="6" fillId="0" borderId="3" xfId="0" applyFont="1" applyBorder="1" applyAlignment="1">
      <alignment horizontal="justify" wrapText="1"/>
    </xf>
    <xf numFmtId="0" fontId="7" fillId="0" borderId="0" xfId="0" applyFont="1" applyAlignment="1">
      <alignment wrapText="1"/>
    </xf>
    <xf numFmtId="0" fontId="6" fillId="9" borderId="1" xfId="0" applyFont="1" applyFill="1" applyBorder="1" applyAlignment="1">
      <alignment wrapText="1"/>
    </xf>
    <xf numFmtId="0" fontId="6" fillId="9" borderId="1" xfId="0" applyFont="1" applyFill="1" applyBorder="1" applyAlignment="1">
      <alignment vertical="top" wrapText="1"/>
    </xf>
    <xf numFmtId="0" fontId="7" fillId="3" borderId="1" xfId="1" applyFont="1" applyBorder="1" applyAlignment="1">
      <alignment horizontal="center" vertical="center" wrapText="1"/>
    </xf>
    <xf numFmtId="0" fontId="6" fillId="8" borderId="1" xfId="4" applyFont="1" applyFill="1" applyBorder="1" applyAlignment="1">
      <alignment vertical="center"/>
    </xf>
    <xf numFmtId="0" fontId="6" fillId="6" borderId="1" xfId="4" applyFont="1" applyBorder="1" applyAlignment="1">
      <alignment horizontal="left" vertical="center"/>
    </xf>
    <xf numFmtId="0" fontId="6" fillId="0" borderId="0" xfId="0" applyFont="1" applyAlignment="1">
      <alignment wrapText="1"/>
    </xf>
    <xf numFmtId="0" fontId="6" fillId="5" borderId="1" xfId="3" applyFont="1" applyBorder="1" applyAlignment="1">
      <alignment horizontal="left" vertical="center"/>
    </xf>
    <xf numFmtId="0" fontId="6" fillId="7" borderId="4" xfId="5" applyFont="1" applyBorder="1" applyAlignment="1">
      <alignment horizontal="left" vertical="center"/>
    </xf>
    <xf numFmtId="0" fontId="6" fillId="7" borderId="8" xfId="5" applyFont="1" applyBorder="1" applyAlignment="1">
      <alignment horizontal="left" vertical="center"/>
    </xf>
    <xf numFmtId="0" fontId="6" fillId="7" borderId="5" xfId="5" applyFont="1" applyBorder="1" applyAlignment="1">
      <alignment horizontal="left" vertical="center"/>
    </xf>
    <xf numFmtId="0" fontId="8" fillId="0" borderId="0" xfId="0" applyFont="1" applyAlignment="1">
      <alignment horizontal="left" wrapText="1"/>
    </xf>
    <xf numFmtId="0" fontId="6" fillId="0" borderId="6" xfId="0" applyFont="1" applyBorder="1" applyAlignment="1">
      <alignment horizontal="justify" wrapText="1"/>
    </xf>
    <xf numFmtId="0" fontId="6" fillId="0" borderId="7" xfId="0" applyFont="1" applyBorder="1" applyAlignment="1">
      <alignment horizontal="justify" wrapText="1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</cellXfs>
  <cellStyles count="6">
    <cellStyle name="40% - Colore 1" xfId="2" builtinId="31"/>
    <cellStyle name="40% - Colore 2" xfId="4" builtinId="35"/>
    <cellStyle name="60% - Colore 1" xfId="3" builtinId="32"/>
    <cellStyle name="60% - Colore 2" xfId="5" builtinId="36"/>
    <cellStyle name="Colore 1" xfId="1" builtinId="29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Z75"/>
  <sheetViews>
    <sheetView topLeftCell="A6" zoomScaleNormal="100" workbookViewId="0">
      <selection activeCell="D47" sqref="D47"/>
    </sheetView>
  </sheetViews>
  <sheetFormatPr defaultColWidth="9.1796875" defaultRowHeight="13.5" x14ac:dyDescent="0.3"/>
  <cols>
    <col min="1" max="1" width="9.453125" style="1" customWidth="1"/>
    <col min="2" max="2" width="40.81640625" style="1" bestFit="1" customWidth="1"/>
    <col min="3" max="3" width="14.1796875" style="1" customWidth="1"/>
    <col min="4" max="4" width="54.54296875" style="2" bestFit="1" customWidth="1"/>
    <col min="5" max="6" width="7.54296875" style="16" bestFit="1" customWidth="1"/>
    <col min="7" max="16384" width="9.1796875" style="1"/>
  </cols>
  <sheetData>
    <row r="1" spans="1:52" ht="26" x14ac:dyDescent="0.3">
      <c r="A1" s="24" t="s">
        <v>0</v>
      </c>
      <c r="B1" s="24" t="s">
        <v>1</v>
      </c>
      <c r="C1" s="24" t="s">
        <v>2</v>
      </c>
      <c r="D1" s="24" t="s">
        <v>3</v>
      </c>
      <c r="E1" s="24" t="s">
        <v>117</v>
      </c>
      <c r="F1" s="24" t="s">
        <v>118</v>
      </c>
    </row>
    <row r="2" spans="1:52" x14ac:dyDescent="0.3">
      <c r="A2" s="28" t="s">
        <v>4</v>
      </c>
      <c r="B2" s="28"/>
      <c r="C2" s="28"/>
      <c r="D2" s="28"/>
      <c r="E2" s="28"/>
      <c r="F2" s="28"/>
    </row>
    <row r="3" spans="1:52" x14ac:dyDescent="0.3">
      <c r="A3" s="8">
        <v>1</v>
      </c>
      <c r="B3" s="7" t="s">
        <v>5</v>
      </c>
      <c r="C3" s="8" t="s">
        <v>6</v>
      </c>
      <c r="D3" s="9" t="s">
        <v>7</v>
      </c>
      <c r="E3" s="8">
        <v>1</v>
      </c>
      <c r="F3" s="8">
        <f t="shared" ref="F3:F15" si="0">E3+A3-1</f>
        <v>1</v>
      </c>
    </row>
    <row r="4" spans="1:52" s="3" customFormat="1" x14ac:dyDescent="0.3">
      <c r="A4" s="8">
        <v>5</v>
      </c>
      <c r="B4" s="7" t="s">
        <v>8</v>
      </c>
      <c r="C4" s="8" t="s">
        <v>9</v>
      </c>
      <c r="D4" s="9" t="s">
        <v>116</v>
      </c>
      <c r="E4" s="8">
        <f>F3+1</f>
        <v>2</v>
      </c>
      <c r="F4" s="8">
        <f t="shared" si="0"/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x14ac:dyDescent="0.3">
      <c r="A5" s="8">
        <v>6</v>
      </c>
      <c r="B5" s="7" t="s">
        <v>10</v>
      </c>
      <c r="C5" s="8" t="s">
        <v>122</v>
      </c>
      <c r="D5" s="9"/>
      <c r="E5" s="8">
        <f t="shared" ref="E5:E15" si="1">F4+1</f>
        <v>7</v>
      </c>
      <c r="F5" s="8">
        <f t="shared" si="0"/>
        <v>12</v>
      </c>
    </row>
    <row r="6" spans="1:52" x14ac:dyDescent="0.3">
      <c r="A6" s="8">
        <v>60</v>
      </c>
      <c r="B6" s="7" t="s">
        <v>12</v>
      </c>
      <c r="C6" s="8" t="s">
        <v>13</v>
      </c>
      <c r="D6" s="9"/>
      <c r="E6" s="8">
        <f t="shared" si="1"/>
        <v>13</v>
      </c>
      <c r="F6" s="8">
        <f t="shared" si="0"/>
        <v>72</v>
      </c>
    </row>
    <row r="7" spans="1:52" x14ac:dyDescent="0.3">
      <c r="A7" s="8">
        <v>16</v>
      </c>
      <c r="B7" s="7" t="s">
        <v>14</v>
      </c>
      <c r="C7" s="8" t="s">
        <v>15</v>
      </c>
      <c r="D7" s="7"/>
      <c r="E7" s="8">
        <f t="shared" si="1"/>
        <v>73</v>
      </c>
      <c r="F7" s="8">
        <f t="shared" si="0"/>
        <v>88</v>
      </c>
    </row>
    <row r="8" spans="1:52" x14ac:dyDescent="0.3">
      <c r="A8" s="8">
        <v>50</v>
      </c>
      <c r="B8" s="7" t="s">
        <v>16</v>
      </c>
      <c r="C8" s="8" t="s">
        <v>17</v>
      </c>
      <c r="D8" s="9" t="s">
        <v>18</v>
      </c>
      <c r="E8" s="8">
        <f t="shared" si="1"/>
        <v>89</v>
      </c>
      <c r="F8" s="8">
        <f t="shared" si="0"/>
        <v>138</v>
      </c>
    </row>
    <row r="9" spans="1:52" x14ac:dyDescent="0.3">
      <c r="A9" s="8">
        <v>20</v>
      </c>
      <c r="B9" s="7" t="s">
        <v>19</v>
      </c>
      <c r="C9" s="8" t="s">
        <v>20</v>
      </c>
      <c r="D9" s="9" t="s">
        <v>18</v>
      </c>
      <c r="E9" s="8">
        <f t="shared" si="1"/>
        <v>139</v>
      </c>
      <c r="F9" s="8">
        <f t="shared" si="0"/>
        <v>158</v>
      </c>
    </row>
    <row r="10" spans="1:52" x14ac:dyDescent="0.3">
      <c r="A10" s="8">
        <v>20</v>
      </c>
      <c r="B10" s="7" t="s">
        <v>21</v>
      </c>
      <c r="C10" s="8" t="s">
        <v>20</v>
      </c>
      <c r="D10" s="9" t="s">
        <v>18</v>
      </c>
      <c r="E10" s="8">
        <f t="shared" si="1"/>
        <v>159</v>
      </c>
      <c r="F10" s="8">
        <f t="shared" si="0"/>
        <v>178</v>
      </c>
    </row>
    <row r="11" spans="1:52" x14ac:dyDescent="0.3">
      <c r="A11" s="8">
        <v>50</v>
      </c>
      <c r="B11" s="7" t="s">
        <v>22</v>
      </c>
      <c r="C11" s="8" t="s">
        <v>17</v>
      </c>
      <c r="D11" s="7" t="s">
        <v>18</v>
      </c>
      <c r="E11" s="8">
        <f t="shared" si="1"/>
        <v>179</v>
      </c>
      <c r="F11" s="8">
        <f t="shared" si="0"/>
        <v>228</v>
      </c>
    </row>
    <row r="12" spans="1:52" x14ac:dyDescent="0.3">
      <c r="A12" s="8">
        <v>8</v>
      </c>
      <c r="B12" s="7" t="s">
        <v>23</v>
      </c>
      <c r="C12" s="8" t="s">
        <v>24</v>
      </c>
      <c r="D12" s="7" t="s">
        <v>25</v>
      </c>
      <c r="E12" s="8">
        <f t="shared" si="1"/>
        <v>229</v>
      </c>
      <c r="F12" s="8">
        <f t="shared" si="0"/>
        <v>236</v>
      </c>
    </row>
    <row r="13" spans="1:52" x14ac:dyDescent="0.3">
      <c r="A13" s="8">
        <v>6</v>
      </c>
      <c r="B13" s="7" t="s">
        <v>53</v>
      </c>
      <c r="C13" s="8" t="s">
        <v>11</v>
      </c>
      <c r="D13" s="7" t="s">
        <v>26</v>
      </c>
      <c r="E13" s="8">
        <f t="shared" si="1"/>
        <v>237</v>
      </c>
      <c r="F13" s="8">
        <f t="shared" si="0"/>
        <v>242</v>
      </c>
    </row>
    <row r="14" spans="1:52" x14ac:dyDescent="0.3">
      <c r="A14" s="8">
        <v>6</v>
      </c>
      <c r="B14" s="7" t="s">
        <v>52</v>
      </c>
      <c r="C14" s="8" t="s">
        <v>11</v>
      </c>
      <c r="D14" s="7"/>
      <c r="E14" s="8">
        <f t="shared" si="1"/>
        <v>243</v>
      </c>
      <c r="F14" s="8">
        <f t="shared" si="0"/>
        <v>248</v>
      </c>
    </row>
    <row r="15" spans="1:52" x14ac:dyDescent="0.3">
      <c r="A15" s="8">
        <v>252</v>
      </c>
      <c r="B15" s="7" t="s">
        <v>27</v>
      </c>
      <c r="C15" s="8" t="s">
        <v>78</v>
      </c>
      <c r="D15" s="7" t="s">
        <v>28</v>
      </c>
      <c r="E15" s="8">
        <f t="shared" si="1"/>
        <v>249</v>
      </c>
      <c r="F15" s="8">
        <f t="shared" si="0"/>
        <v>500</v>
      </c>
    </row>
    <row r="16" spans="1:52" x14ac:dyDescent="0.3">
      <c r="A16" s="29" t="s">
        <v>29</v>
      </c>
      <c r="B16" s="30"/>
      <c r="C16" s="30"/>
      <c r="D16" s="30"/>
      <c r="E16" s="30"/>
      <c r="F16" s="31"/>
    </row>
    <row r="17" spans="1:6" s="4" customFormat="1" x14ac:dyDescent="0.25">
      <c r="A17" s="12">
        <v>1</v>
      </c>
      <c r="B17" s="11" t="s">
        <v>5</v>
      </c>
      <c r="C17" s="12" t="s">
        <v>6</v>
      </c>
      <c r="D17" s="13" t="s">
        <v>30</v>
      </c>
      <c r="E17" s="12">
        <v>1</v>
      </c>
      <c r="F17" s="12">
        <f t="shared" ref="F17:F24" si="2">E17+A17-1</f>
        <v>1</v>
      </c>
    </row>
    <row r="18" spans="1:6" s="4" customFormat="1" x14ac:dyDescent="0.25">
      <c r="A18" s="12">
        <v>8</v>
      </c>
      <c r="B18" s="11" t="s">
        <v>31</v>
      </c>
      <c r="C18" s="12" t="s">
        <v>24</v>
      </c>
      <c r="D18" s="11" t="s">
        <v>25</v>
      </c>
      <c r="E18" s="12">
        <f t="shared" ref="E18:E24" si="3">F17+1</f>
        <v>2</v>
      </c>
      <c r="F18" s="12">
        <f t="shared" si="2"/>
        <v>9</v>
      </c>
    </row>
    <row r="19" spans="1:6" s="4" customFormat="1" x14ac:dyDescent="0.25">
      <c r="A19" s="12">
        <v>8</v>
      </c>
      <c r="B19" s="11" t="s">
        <v>32</v>
      </c>
      <c r="C19" s="12" t="s">
        <v>24</v>
      </c>
      <c r="D19" s="11" t="s">
        <v>25</v>
      </c>
      <c r="E19" s="12">
        <f t="shared" si="3"/>
        <v>10</v>
      </c>
      <c r="F19" s="12">
        <f t="shared" si="2"/>
        <v>17</v>
      </c>
    </row>
    <row r="20" spans="1:6" s="4" customFormat="1" x14ac:dyDescent="0.25">
      <c r="A20" s="12">
        <v>8</v>
      </c>
      <c r="B20" s="11" t="s">
        <v>27</v>
      </c>
      <c r="C20" s="12" t="s">
        <v>98</v>
      </c>
      <c r="D20" s="11"/>
      <c r="E20" s="12">
        <f t="shared" si="3"/>
        <v>18</v>
      </c>
      <c r="F20" s="12">
        <f t="shared" si="2"/>
        <v>25</v>
      </c>
    </row>
    <row r="21" spans="1:6" s="4" customFormat="1" x14ac:dyDescent="0.25">
      <c r="A21" s="12">
        <v>4</v>
      </c>
      <c r="B21" s="11" t="s">
        <v>69</v>
      </c>
      <c r="C21" s="12" t="s">
        <v>68</v>
      </c>
      <c r="D21" s="11"/>
      <c r="E21" s="12">
        <f t="shared" si="3"/>
        <v>26</v>
      </c>
      <c r="F21" s="12">
        <f t="shared" si="2"/>
        <v>29</v>
      </c>
    </row>
    <row r="22" spans="1:6" s="4" customFormat="1" x14ac:dyDescent="0.25">
      <c r="A22" s="12">
        <v>2</v>
      </c>
      <c r="B22" s="11" t="s">
        <v>92</v>
      </c>
      <c r="C22" s="12" t="s">
        <v>70</v>
      </c>
      <c r="D22" s="11"/>
      <c r="E22" s="12">
        <f t="shared" si="3"/>
        <v>30</v>
      </c>
      <c r="F22" s="12">
        <f t="shared" si="2"/>
        <v>31</v>
      </c>
    </row>
    <row r="23" spans="1:6" s="4" customFormat="1" x14ac:dyDescent="0.25">
      <c r="A23" s="12">
        <v>3</v>
      </c>
      <c r="B23" s="11" t="s">
        <v>33</v>
      </c>
      <c r="C23" s="12" t="s">
        <v>34</v>
      </c>
      <c r="D23" s="11" t="s">
        <v>51</v>
      </c>
      <c r="E23" s="12">
        <f t="shared" si="3"/>
        <v>32</v>
      </c>
      <c r="F23" s="12">
        <f t="shared" si="2"/>
        <v>34</v>
      </c>
    </row>
    <row r="24" spans="1:6" s="4" customFormat="1" x14ac:dyDescent="0.25">
      <c r="A24" s="12">
        <v>466</v>
      </c>
      <c r="B24" s="11" t="s">
        <v>27</v>
      </c>
      <c r="C24" s="12" t="s">
        <v>79</v>
      </c>
      <c r="D24" s="11"/>
      <c r="E24" s="12">
        <f t="shared" si="3"/>
        <v>35</v>
      </c>
      <c r="F24" s="12">
        <f t="shared" si="2"/>
        <v>500</v>
      </c>
    </row>
    <row r="25" spans="1:6" s="4" customFormat="1" x14ac:dyDescent="0.25">
      <c r="A25" s="29"/>
      <c r="B25" s="30"/>
      <c r="C25" s="30"/>
      <c r="D25" s="30"/>
      <c r="E25" s="30"/>
      <c r="F25" s="31"/>
    </row>
    <row r="26" spans="1:6" s="4" customFormat="1" x14ac:dyDescent="0.25">
      <c r="A26" s="12">
        <v>1</v>
      </c>
      <c r="B26" s="11" t="s">
        <v>5</v>
      </c>
      <c r="C26" s="12" t="s">
        <v>6</v>
      </c>
      <c r="D26" s="13" t="s">
        <v>35</v>
      </c>
      <c r="E26" s="12">
        <v>1</v>
      </c>
      <c r="F26" s="12">
        <f>E26+A26-1</f>
        <v>1</v>
      </c>
    </row>
    <row r="27" spans="1:6" s="4" customFormat="1" x14ac:dyDescent="0.25">
      <c r="A27" s="12">
        <v>16</v>
      </c>
      <c r="B27" s="11" t="s">
        <v>14</v>
      </c>
      <c r="C27" s="12" t="s">
        <v>15</v>
      </c>
      <c r="D27" s="11"/>
      <c r="E27" s="12">
        <f>F26+1</f>
        <v>2</v>
      </c>
      <c r="F27" s="12">
        <f>E27+A27-1</f>
        <v>17</v>
      </c>
    </row>
    <row r="28" spans="1:6" s="4" customFormat="1" x14ac:dyDescent="0.25">
      <c r="A28" s="12">
        <v>7</v>
      </c>
      <c r="B28" s="11" t="s">
        <v>36</v>
      </c>
      <c r="C28" s="12" t="s">
        <v>37</v>
      </c>
      <c r="D28" s="11"/>
      <c r="E28" s="12">
        <f t="shared" ref="E28:E56" si="4">F27+1</f>
        <v>18</v>
      </c>
      <c r="F28" s="12">
        <f t="shared" ref="F28:F56" si="5">E28+A28-1</f>
        <v>24</v>
      </c>
    </row>
    <row r="29" spans="1:6" s="4" customFormat="1" x14ac:dyDescent="0.25">
      <c r="A29" s="12">
        <v>40</v>
      </c>
      <c r="B29" s="11" t="s">
        <v>38</v>
      </c>
      <c r="C29" s="12" t="s">
        <v>39</v>
      </c>
      <c r="D29" s="11"/>
      <c r="E29" s="12">
        <f t="shared" si="4"/>
        <v>25</v>
      </c>
      <c r="F29" s="12">
        <f t="shared" si="5"/>
        <v>64</v>
      </c>
    </row>
    <row r="30" spans="1:6" s="4" customFormat="1" x14ac:dyDescent="0.25">
      <c r="A30" s="12">
        <v>40</v>
      </c>
      <c r="B30" s="11" t="s">
        <v>40</v>
      </c>
      <c r="C30" s="12" t="s">
        <v>39</v>
      </c>
      <c r="D30" s="11"/>
      <c r="E30" s="12">
        <f t="shared" si="4"/>
        <v>65</v>
      </c>
      <c r="F30" s="12">
        <f t="shared" si="5"/>
        <v>104</v>
      </c>
    </row>
    <row r="31" spans="1:6" s="4" customFormat="1" x14ac:dyDescent="0.25">
      <c r="A31" s="12">
        <v>12</v>
      </c>
      <c r="B31" s="11" t="s">
        <v>41</v>
      </c>
      <c r="C31" s="12" t="s">
        <v>42</v>
      </c>
      <c r="D31" s="11"/>
      <c r="E31" s="12">
        <f t="shared" si="4"/>
        <v>105</v>
      </c>
      <c r="F31" s="12">
        <f t="shared" si="5"/>
        <v>116</v>
      </c>
    </row>
    <row r="32" spans="1:6" s="4" customFormat="1" x14ac:dyDescent="0.25">
      <c r="A32" s="12">
        <v>12</v>
      </c>
      <c r="B32" s="11" t="s">
        <v>43</v>
      </c>
      <c r="C32" s="12" t="s">
        <v>42</v>
      </c>
      <c r="D32" s="11" t="s">
        <v>121</v>
      </c>
      <c r="E32" s="12">
        <f t="shared" si="4"/>
        <v>117</v>
      </c>
      <c r="F32" s="12">
        <f t="shared" si="5"/>
        <v>128</v>
      </c>
    </row>
    <row r="33" spans="1:6" s="4" customFormat="1" x14ac:dyDescent="0.25">
      <c r="A33" s="12">
        <v>12</v>
      </c>
      <c r="B33" s="11" t="s">
        <v>100</v>
      </c>
      <c r="C33" s="12" t="s">
        <v>42</v>
      </c>
      <c r="D33" s="11" t="s">
        <v>82</v>
      </c>
      <c r="E33" s="12">
        <f t="shared" si="4"/>
        <v>129</v>
      </c>
      <c r="F33" s="12">
        <f t="shared" si="5"/>
        <v>140</v>
      </c>
    </row>
    <row r="34" spans="1:6" s="4" customFormat="1" x14ac:dyDescent="0.25">
      <c r="A34" s="12">
        <v>12</v>
      </c>
      <c r="B34" s="11" t="s">
        <v>54</v>
      </c>
      <c r="C34" s="12" t="s">
        <v>42</v>
      </c>
      <c r="D34" s="11"/>
      <c r="E34" s="12">
        <f t="shared" si="4"/>
        <v>141</v>
      </c>
      <c r="F34" s="12">
        <f t="shared" si="5"/>
        <v>152</v>
      </c>
    </row>
    <row r="35" spans="1:6" s="4" customFormat="1" x14ac:dyDescent="0.25">
      <c r="A35" s="12">
        <v>12</v>
      </c>
      <c r="B35" s="11" t="s">
        <v>27</v>
      </c>
      <c r="C35" s="12" t="s">
        <v>94</v>
      </c>
      <c r="D35" s="11"/>
      <c r="E35" s="12">
        <f t="shared" si="4"/>
        <v>153</v>
      </c>
      <c r="F35" s="12">
        <f t="shared" si="5"/>
        <v>164</v>
      </c>
    </row>
    <row r="36" spans="1:6" s="4" customFormat="1" x14ac:dyDescent="0.25">
      <c r="A36" s="12">
        <v>12</v>
      </c>
      <c r="B36" s="11" t="s">
        <v>55</v>
      </c>
      <c r="C36" s="12" t="s">
        <v>42</v>
      </c>
      <c r="D36" s="11" t="s">
        <v>93</v>
      </c>
      <c r="E36" s="12">
        <f t="shared" si="4"/>
        <v>165</v>
      </c>
      <c r="F36" s="12">
        <f t="shared" si="5"/>
        <v>176</v>
      </c>
    </row>
    <row r="37" spans="1:6" s="4" customFormat="1" x14ac:dyDescent="0.25">
      <c r="A37" s="12">
        <v>12</v>
      </c>
      <c r="B37" s="11" t="s">
        <v>56</v>
      </c>
      <c r="C37" s="12" t="s">
        <v>42</v>
      </c>
      <c r="D37" s="11" t="s">
        <v>93</v>
      </c>
      <c r="E37" s="12">
        <f t="shared" si="4"/>
        <v>177</v>
      </c>
      <c r="F37" s="12">
        <f t="shared" si="5"/>
        <v>188</v>
      </c>
    </row>
    <row r="38" spans="1:6" s="4" customFormat="1" x14ac:dyDescent="0.25">
      <c r="A38" s="12">
        <v>12</v>
      </c>
      <c r="B38" s="11" t="s">
        <v>27</v>
      </c>
      <c r="C38" s="12" t="s">
        <v>94</v>
      </c>
      <c r="D38" s="11"/>
      <c r="E38" s="12">
        <f t="shared" si="4"/>
        <v>189</v>
      </c>
      <c r="F38" s="12">
        <f t="shared" si="5"/>
        <v>200</v>
      </c>
    </row>
    <row r="39" spans="1:6" s="4" customFormat="1" x14ac:dyDescent="0.25">
      <c r="A39" s="12">
        <v>12</v>
      </c>
      <c r="B39" s="11" t="s">
        <v>73</v>
      </c>
      <c r="C39" s="12" t="s">
        <v>42</v>
      </c>
      <c r="D39" s="11" t="s">
        <v>81</v>
      </c>
      <c r="E39" s="12">
        <f t="shared" si="4"/>
        <v>201</v>
      </c>
      <c r="F39" s="12">
        <f t="shared" si="5"/>
        <v>212</v>
      </c>
    </row>
    <row r="40" spans="1:6" s="4" customFormat="1" x14ac:dyDescent="0.25">
      <c r="A40" s="12">
        <v>12</v>
      </c>
      <c r="B40" s="11" t="s">
        <v>88</v>
      </c>
      <c r="C40" s="12" t="s">
        <v>42</v>
      </c>
      <c r="D40" s="11" t="s">
        <v>99</v>
      </c>
      <c r="E40" s="12">
        <f t="shared" si="4"/>
        <v>213</v>
      </c>
      <c r="F40" s="12">
        <f t="shared" si="5"/>
        <v>224</v>
      </c>
    </row>
    <row r="41" spans="1:6" s="4" customFormat="1" x14ac:dyDescent="0.25">
      <c r="A41" s="12">
        <v>12</v>
      </c>
      <c r="B41" s="26" t="s">
        <v>120</v>
      </c>
      <c r="C41" s="12" t="s">
        <v>42</v>
      </c>
      <c r="D41" s="12"/>
      <c r="E41" s="12">
        <f t="shared" si="4"/>
        <v>225</v>
      </c>
      <c r="F41" s="12">
        <f t="shared" si="5"/>
        <v>236</v>
      </c>
    </row>
    <row r="42" spans="1:6" s="4" customFormat="1" x14ac:dyDescent="0.25">
      <c r="A42" s="12">
        <v>36</v>
      </c>
      <c r="B42" s="11" t="s">
        <v>27</v>
      </c>
      <c r="C42" s="12" t="s">
        <v>89</v>
      </c>
      <c r="D42" s="11"/>
      <c r="E42" s="12">
        <f t="shared" si="4"/>
        <v>237</v>
      </c>
      <c r="F42" s="12">
        <f t="shared" si="5"/>
        <v>272</v>
      </c>
    </row>
    <row r="43" spans="1:6" s="4" customFormat="1" x14ac:dyDescent="0.25">
      <c r="A43" s="12">
        <v>3</v>
      </c>
      <c r="B43" s="10" t="s">
        <v>101</v>
      </c>
      <c r="C43" s="12" t="s">
        <v>83</v>
      </c>
      <c r="D43" s="11" t="s">
        <v>95</v>
      </c>
      <c r="E43" s="12">
        <f t="shared" si="4"/>
        <v>273</v>
      </c>
      <c r="F43" s="12">
        <f t="shared" si="5"/>
        <v>275</v>
      </c>
    </row>
    <row r="44" spans="1:6" s="4" customFormat="1" ht="39" x14ac:dyDescent="0.25">
      <c r="A44" s="15">
        <v>1</v>
      </c>
      <c r="B44" s="25" t="s">
        <v>44</v>
      </c>
      <c r="C44" s="15" t="s">
        <v>6</v>
      </c>
      <c r="D44" s="14" t="s">
        <v>124</v>
      </c>
      <c r="E44" s="15">
        <f t="shared" si="4"/>
        <v>276</v>
      </c>
      <c r="F44" s="15">
        <f t="shared" si="5"/>
        <v>276</v>
      </c>
    </row>
    <row r="45" spans="1:6" s="4" customFormat="1" ht="26" x14ac:dyDescent="0.25">
      <c r="A45" s="12">
        <v>4</v>
      </c>
      <c r="B45" s="11" t="s">
        <v>86</v>
      </c>
      <c r="C45" s="12" t="s">
        <v>84</v>
      </c>
      <c r="D45" s="11" t="s">
        <v>96</v>
      </c>
      <c r="E45" s="12">
        <f t="shared" si="4"/>
        <v>277</v>
      </c>
      <c r="F45" s="12">
        <f t="shared" si="5"/>
        <v>280</v>
      </c>
    </row>
    <row r="46" spans="1:6" s="4" customFormat="1" ht="26" x14ac:dyDescent="0.25">
      <c r="A46" s="12">
        <v>4</v>
      </c>
      <c r="B46" s="11" t="s">
        <v>85</v>
      </c>
      <c r="C46" s="12" t="s">
        <v>84</v>
      </c>
      <c r="D46" s="11" t="s">
        <v>96</v>
      </c>
      <c r="E46" s="12">
        <f t="shared" si="4"/>
        <v>281</v>
      </c>
      <c r="F46" s="12">
        <f t="shared" si="5"/>
        <v>284</v>
      </c>
    </row>
    <row r="47" spans="1:6" s="4" customFormat="1" x14ac:dyDescent="0.25">
      <c r="A47" s="12">
        <v>8</v>
      </c>
      <c r="B47" s="11" t="s">
        <v>57</v>
      </c>
      <c r="C47" s="12" t="s">
        <v>24</v>
      </c>
      <c r="D47" s="11" t="s">
        <v>25</v>
      </c>
      <c r="E47" s="12">
        <f t="shared" si="4"/>
        <v>285</v>
      </c>
      <c r="F47" s="12">
        <f t="shared" si="5"/>
        <v>292</v>
      </c>
    </row>
    <row r="48" spans="1:6" s="4" customFormat="1" x14ac:dyDescent="0.25">
      <c r="A48" s="12">
        <v>1</v>
      </c>
      <c r="B48" s="11" t="s">
        <v>27</v>
      </c>
      <c r="C48" s="12" t="s">
        <v>6</v>
      </c>
      <c r="D48" s="11"/>
      <c r="E48" s="12">
        <f t="shared" si="4"/>
        <v>293</v>
      </c>
      <c r="F48" s="12">
        <f t="shared" si="5"/>
        <v>293</v>
      </c>
    </row>
    <row r="49" spans="1:6" s="4" customFormat="1" x14ac:dyDescent="0.25">
      <c r="A49" s="12">
        <v>1</v>
      </c>
      <c r="B49" s="11" t="s">
        <v>60</v>
      </c>
      <c r="C49" s="12" t="s">
        <v>58</v>
      </c>
      <c r="D49" s="11" t="s">
        <v>125</v>
      </c>
      <c r="E49" s="12">
        <f t="shared" si="4"/>
        <v>294</v>
      </c>
      <c r="F49" s="12">
        <f t="shared" si="5"/>
        <v>294</v>
      </c>
    </row>
    <row r="50" spans="1:6" s="4" customFormat="1" x14ac:dyDescent="0.25">
      <c r="A50" s="12">
        <v>1</v>
      </c>
      <c r="B50" s="11" t="s">
        <v>61</v>
      </c>
      <c r="C50" s="12" t="s">
        <v>58</v>
      </c>
      <c r="D50" s="11" t="s">
        <v>59</v>
      </c>
      <c r="E50" s="12">
        <f t="shared" si="4"/>
        <v>295</v>
      </c>
      <c r="F50" s="12">
        <f t="shared" si="5"/>
        <v>295</v>
      </c>
    </row>
    <row r="51" spans="1:6" s="4" customFormat="1" x14ac:dyDescent="0.25">
      <c r="A51" s="12">
        <v>50</v>
      </c>
      <c r="B51" s="11" t="s">
        <v>62</v>
      </c>
      <c r="C51" s="12" t="s">
        <v>17</v>
      </c>
      <c r="D51" s="11" t="s">
        <v>126</v>
      </c>
      <c r="E51" s="12">
        <f t="shared" si="4"/>
        <v>296</v>
      </c>
      <c r="F51" s="12">
        <f t="shared" si="5"/>
        <v>345</v>
      </c>
    </row>
    <row r="52" spans="1:6" s="4" customFormat="1" x14ac:dyDescent="0.25">
      <c r="A52" s="12">
        <v>30</v>
      </c>
      <c r="B52" s="11" t="s">
        <v>63</v>
      </c>
      <c r="C52" s="12" t="s">
        <v>66</v>
      </c>
      <c r="D52" s="11" t="s">
        <v>126</v>
      </c>
      <c r="E52" s="12">
        <f t="shared" si="4"/>
        <v>346</v>
      </c>
      <c r="F52" s="12">
        <f t="shared" si="5"/>
        <v>375</v>
      </c>
    </row>
    <row r="53" spans="1:6" s="4" customFormat="1" x14ac:dyDescent="0.25">
      <c r="A53" s="12">
        <v>5</v>
      </c>
      <c r="B53" s="11" t="s">
        <v>64</v>
      </c>
      <c r="C53" s="12" t="s">
        <v>9</v>
      </c>
      <c r="D53" s="11" t="s">
        <v>126</v>
      </c>
      <c r="E53" s="12">
        <f t="shared" si="4"/>
        <v>376</v>
      </c>
      <c r="F53" s="12">
        <f t="shared" si="5"/>
        <v>380</v>
      </c>
    </row>
    <row r="54" spans="1:6" s="4" customFormat="1" x14ac:dyDescent="0.25">
      <c r="A54" s="12">
        <v>2</v>
      </c>
      <c r="B54" s="11" t="s">
        <v>65</v>
      </c>
      <c r="C54" s="12" t="s">
        <v>67</v>
      </c>
      <c r="D54" s="11" t="s">
        <v>126</v>
      </c>
      <c r="E54" s="12">
        <f t="shared" si="4"/>
        <v>381</v>
      </c>
      <c r="F54" s="12">
        <f t="shared" si="5"/>
        <v>382</v>
      </c>
    </row>
    <row r="55" spans="1:6" s="4" customFormat="1" x14ac:dyDescent="0.25">
      <c r="A55" s="12">
        <v>6</v>
      </c>
      <c r="B55" s="11" t="s">
        <v>87</v>
      </c>
      <c r="C55" s="12" t="s">
        <v>122</v>
      </c>
      <c r="D55" s="11" t="s">
        <v>126</v>
      </c>
      <c r="E55" s="12">
        <f t="shared" si="4"/>
        <v>383</v>
      </c>
      <c r="F55" s="12">
        <f t="shared" si="5"/>
        <v>388</v>
      </c>
    </row>
    <row r="56" spans="1:6" s="4" customFormat="1" x14ac:dyDescent="0.25">
      <c r="A56" s="12">
        <v>112</v>
      </c>
      <c r="B56" s="11" t="s">
        <v>72</v>
      </c>
      <c r="C56" s="12" t="s">
        <v>90</v>
      </c>
      <c r="D56" s="11"/>
      <c r="E56" s="12">
        <f t="shared" si="4"/>
        <v>389</v>
      </c>
      <c r="F56" s="12">
        <f t="shared" si="5"/>
        <v>500</v>
      </c>
    </row>
    <row r="57" spans="1:6" s="4" customFormat="1" x14ac:dyDescent="0.25">
      <c r="A57" s="29"/>
      <c r="B57" s="30"/>
      <c r="C57" s="30"/>
      <c r="D57" s="30"/>
      <c r="E57" s="30"/>
      <c r="F57" s="31"/>
    </row>
    <row r="58" spans="1:6" s="4" customFormat="1" x14ac:dyDescent="0.25">
      <c r="A58" s="12">
        <v>1</v>
      </c>
      <c r="B58" s="11" t="s">
        <v>5</v>
      </c>
      <c r="C58" s="12" t="s">
        <v>6</v>
      </c>
      <c r="D58" s="13" t="s">
        <v>45</v>
      </c>
      <c r="E58" s="12">
        <v>1</v>
      </c>
      <c r="F58" s="12">
        <f>E58+A58-1</f>
        <v>1</v>
      </c>
    </row>
    <row r="59" spans="1:6" s="4" customFormat="1" x14ac:dyDescent="0.25">
      <c r="A59" s="12">
        <v>6</v>
      </c>
      <c r="B59" s="11" t="s">
        <v>77</v>
      </c>
      <c r="C59" s="12" t="s">
        <v>11</v>
      </c>
      <c r="D59" s="11"/>
      <c r="E59" s="12">
        <f>F58+1</f>
        <v>2</v>
      </c>
      <c r="F59" s="12">
        <f>E59+A59-1</f>
        <v>7</v>
      </c>
    </row>
    <row r="60" spans="1:6" s="4" customFormat="1" x14ac:dyDescent="0.25">
      <c r="A60" s="12">
        <v>15</v>
      </c>
      <c r="B60" s="11" t="s">
        <v>46</v>
      </c>
      <c r="C60" s="12" t="s">
        <v>47</v>
      </c>
      <c r="D60" s="11"/>
      <c r="E60" s="12">
        <f t="shared" ref="E60:E69" si="6">F59+1</f>
        <v>8</v>
      </c>
      <c r="F60" s="12">
        <f t="shared" ref="F60:F69" si="7">E60+A60-1</f>
        <v>22</v>
      </c>
    </row>
    <row r="61" spans="1:6" s="4" customFormat="1" x14ac:dyDescent="0.25">
      <c r="A61" s="12">
        <v>15</v>
      </c>
      <c r="B61" s="11" t="s">
        <v>48</v>
      </c>
      <c r="C61" s="12" t="s">
        <v>47</v>
      </c>
      <c r="D61" s="11"/>
      <c r="E61" s="12">
        <f t="shared" si="6"/>
        <v>23</v>
      </c>
      <c r="F61" s="12">
        <f t="shared" si="7"/>
        <v>37</v>
      </c>
    </row>
    <row r="62" spans="1:6" s="4" customFormat="1" x14ac:dyDescent="0.25">
      <c r="A62" s="12">
        <v>15</v>
      </c>
      <c r="B62" s="11" t="s">
        <v>49</v>
      </c>
      <c r="C62" s="12" t="s">
        <v>47</v>
      </c>
      <c r="D62" s="11"/>
      <c r="E62" s="12">
        <f t="shared" si="6"/>
        <v>38</v>
      </c>
      <c r="F62" s="12">
        <f t="shared" si="7"/>
        <v>52</v>
      </c>
    </row>
    <row r="63" spans="1:6" s="4" customFormat="1" x14ac:dyDescent="0.25">
      <c r="A63" s="12">
        <v>15</v>
      </c>
      <c r="B63" s="11" t="s">
        <v>71</v>
      </c>
      <c r="C63" s="12" t="s">
        <v>47</v>
      </c>
      <c r="D63" s="11"/>
      <c r="E63" s="12">
        <f t="shared" si="6"/>
        <v>53</v>
      </c>
      <c r="F63" s="12">
        <f t="shared" si="7"/>
        <v>67</v>
      </c>
    </row>
    <row r="64" spans="1:6" s="4" customFormat="1" x14ac:dyDescent="0.25">
      <c r="A64" s="12">
        <v>15</v>
      </c>
      <c r="B64" s="11" t="s">
        <v>27</v>
      </c>
      <c r="C64" s="12" t="s">
        <v>97</v>
      </c>
      <c r="D64" s="11"/>
      <c r="E64" s="12">
        <f t="shared" si="6"/>
        <v>68</v>
      </c>
      <c r="F64" s="12">
        <f t="shared" si="7"/>
        <v>82</v>
      </c>
    </row>
    <row r="65" spans="1:6" s="4" customFormat="1" x14ac:dyDescent="0.25">
      <c r="A65" s="12">
        <v>15</v>
      </c>
      <c r="B65" s="11" t="s">
        <v>75</v>
      </c>
      <c r="C65" s="12" t="s">
        <v>47</v>
      </c>
      <c r="D65" s="11"/>
      <c r="E65" s="12">
        <f t="shared" si="6"/>
        <v>83</v>
      </c>
      <c r="F65" s="12">
        <f t="shared" si="7"/>
        <v>97</v>
      </c>
    </row>
    <row r="66" spans="1:6" s="4" customFormat="1" x14ac:dyDescent="0.25">
      <c r="A66" s="12">
        <v>15</v>
      </c>
      <c r="B66" s="11" t="s">
        <v>76</v>
      </c>
      <c r="C66" s="12" t="s">
        <v>47</v>
      </c>
      <c r="D66" s="11"/>
      <c r="E66" s="12">
        <f t="shared" si="6"/>
        <v>98</v>
      </c>
      <c r="F66" s="12">
        <f t="shared" si="7"/>
        <v>112</v>
      </c>
    </row>
    <row r="67" spans="1:6" s="4" customFormat="1" x14ac:dyDescent="0.25">
      <c r="A67" s="12">
        <v>15</v>
      </c>
      <c r="B67" s="11" t="s">
        <v>27</v>
      </c>
      <c r="C67" s="12" t="s">
        <v>97</v>
      </c>
      <c r="D67" s="11"/>
      <c r="E67" s="12">
        <f t="shared" si="6"/>
        <v>113</v>
      </c>
      <c r="F67" s="12">
        <f t="shared" si="7"/>
        <v>127</v>
      </c>
    </row>
    <row r="68" spans="1:6" s="4" customFormat="1" x14ac:dyDescent="0.25">
      <c r="A68" s="12">
        <v>15</v>
      </c>
      <c r="B68" s="11" t="s">
        <v>74</v>
      </c>
      <c r="C68" s="12" t="s">
        <v>47</v>
      </c>
      <c r="D68" s="11"/>
      <c r="E68" s="12">
        <f t="shared" si="6"/>
        <v>128</v>
      </c>
      <c r="F68" s="12">
        <f t="shared" si="7"/>
        <v>142</v>
      </c>
    </row>
    <row r="69" spans="1:6" s="4" customFormat="1" x14ac:dyDescent="0.25">
      <c r="A69" s="12">
        <v>15</v>
      </c>
      <c r="B69" s="11" t="s">
        <v>91</v>
      </c>
      <c r="C69" s="12" t="s">
        <v>47</v>
      </c>
      <c r="D69" s="11" t="s">
        <v>99</v>
      </c>
      <c r="E69" s="12">
        <f t="shared" si="6"/>
        <v>143</v>
      </c>
      <c r="F69" s="12">
        <f t="shared" si="7"/>
        <v>157</v>
      </c>
    </row>
    <row r="70" spans="1:6" s="4" customFormat="1" x14ac:dyDescent="0.25">
      <c r="A70" s="12">
        <v>15</v>
      </c>
      <c r="B70" s="26" t="s">
        <v>123</v>
      </c>
      <c r="C70" s="12" t="s">
        <v>47</v>
      </c>
      <c r="D70" s="12"/>
      <c r="E70" s="12">
        <f t="shared" ref="E70:E73" si="8">F69+1</f>
        <v>158</v>
      </c>
      <c r="F70" s="12">
        <f t="shared" ref="F70:F73" si="9">E70+A70-1</f>
        <v>172</v>
      </c>
    </row>
    <row r="71" spans="1:6" s="4" customFormat="1" x14ac:dyDescent="0.25">
      <c r="A71" s="12">
        <v>45</v>
      </c>
      <c r="B71" s="26" t="s">
        <v>27</v>
      </c>
      <c r="C71" s="12" t="s">
        <v>119</v>
      </c>
      <c r="D71" s="12"/>
      <c r="E71" s="12">
        <f t="shared" si="8"/>
        <v>173</v>
      </c>
      <c r="F71" s="12">
        <f t="shared" si="9"/>
        <v>217</v>
      </c>
    </row>
    <row r="72" spans="1:6" s="4" customFormat="1" x14ac:dyDescent="0.25">
      <c r="A72" s="12">
        <v>15</v>
      </c>
      <c r="B72" s="11" t="s">
        <v>50</v>
      </c>
      <c r="C72" s="12" t="s">
        <v>47</v>
      </c>
      <c r="D72" s="11"/>
      <c r="E72" s="12">
        <f t="shared" si="8"/>
        <v>218</v>
      </c>
      <c r="F72" s="12">
        <f t="shared" si="9"/>
        <v>232</v>
      </c>
    </row>
    <row r="73" spans="1:6" s="4" customFormat="1" x14ac:dyDescent="0.25">
      <c r="A73" s="12">
        <v>268</v>
      </c>
      <c r="B73" s="11" t="s">
        <v>72</v>
      </c>
      <c r="C73" s="12" t="s">
        <v>80</v>
      </c>
      <c r="D73" s="11"/>
      <c r="E73" s="12">
        <f t="shared" si="8"/>
        <v>233</v>
      </c>
      <c r="F73" s="12">
        <f t="shared" si="9"/>
        <v>500</v>
      </c>
    </row>
    <row r="75" spans="1:6" x14ac:dyDescent="0.3">
      <c r="A75" s="17" t="s">
        <v>132</v>
      </c>
    </row>
  </sheetData>
  <mergeCells count="4">
    <mergeCell ref="A2:F2"/>
    <mergeCell ref="A16:F16"/>
    <mergeCell ref="A25:F25"/>
    <mergeCell ref="A57:F57"/>
  </mergeCells>
  <phoneticPr fontId="3" type="noConversion"/>
  <pageMargins left="0.35433070866141736" right="0.35433070866141736" top="0.74803149606299213" bottom="0.74803149606299213" header="0.31496062992125984" footer="0.31496062992125984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50"/>
  <sheetViews>
    <sheetView tabSelected="1" workbookViewId="0">
      <selection activeCell="C8" sqref="C8"/>
    </sheetView>
  </sheetViews>
  <sheetFormatPr defaultRowHeight="13" x14ac:dyDescent="0.3"/>
  <cols>
    <col min="1" max="2" width="57.26953125" style="17" customWidth="1"/>
    <col min="3" max="3" width="20" customWidth="1"/>
    <col min="4" max="4" width="28.81640625" bestFit="1" customWidth="1"/>
    <col min="257" max="258" width="57.26953125" customWidth="1"/>
    <col min="259" max="259" width="20" customWidth="1"/>
    <col min="260" max="260" width="28.81640625" bestFit="1" customWidth="1"/>
    <col min="513" max="514" width="57.26953125" customWidth="1"/>
    <col min="515" max="515" width="20" customWidth="1"/>
    <col min="516" max="516" width="28.81640625" bestFit="1" customWidth="1"/>
    <col min="769" max="770" width="57.26953125" customWidth="1"/>
    <col min="771" max="771" width="20" customWidth="1"/>
    <col min="772" max="772" width="28.81640625" bestFit="1" customWidth="1"/>
    <col min="1025" max="1026" width="57.26953125" customWidth="1"/>
    <col min="1027" max="1027" width="20" customWidth="1"/>
    <col min="1028" max="1028" width="28.81640625" bestFit="1" customWidth="1"/>
    <col min="1281" max="1282" width="57.26953125" customWidth="1"/>
    <col min="1283" max="1283" width="20" customWidth="1"/>
    <col min="1284" max="1284" width="28.81640625" bestFit="1" customWidth="1"/>
    <col min="1537" max="1538" width="57.26953125" customWidth="1"/>
    <col min="1539" max="1539" width="20" customWidth="1"/>
    <col min="1540" max="1540" width="28.81640625" bestFit="1" customWidth="1"/>
    <col min="1793" max="1794" width="57.26953125" customWidth="1"/>
    <col min="1795" max="1795" width="20" customWidth="1"/>
    <col min="1796" max="1796" width="28.81640625" bestFit="1" customWidth="1"/>
    <col min="2049" max="2050" width="57.26953125" customWidth="1"/>
    <col min="2051" max="2051" width="20" customWidth="1"/>
    <col min="2052" max="2052" width="28.81640625" bestFit="1" customWidth="1"/>
    <col min="2305" max="2306" width="57.26953125" customWidth="1"/>
    <col min="2307" max="2307" width="20" customWidth="1"/>
    <col min="2308" max="2308" width="28.81640625" bestFit="1" customWidth="1"/>
    <col min="2561" max="2562" width="57.26953125" customWidth="1"/>
    <col min="2563" max="2563" width="20" customWidth="1"/>
    <col min="2564" max="2564" width="28.81640625" bestFit="1" customWidth="1"/>
    <col min="2817" max="2818" width="57.26953125" customWidth="1"/>
    <col min="2819" max="2819" width="20" customWidth="1"/>
    <col min="2820" max="2820" width="28.81640625" bestFit="1" customWidth="1"/>
    <col min="3073" max="3074" width="57.26953125" customWidth="1"/>
    <col min="3075" max="3075" width="20" customWidth="1"/>
    <col min="3076" max="3076" width="28.81640625" bestFit="1" customWidth="1"/>
    <col min="3329" max="3330" width="57.26953125" customWidth="1"/>
    <col min="3331" max="3331" width="20" customWidth="1"/>
    <col min="3332" max="3332" width="28.81640625" bestFit="1" customWidth="1"/>
    <col min="3585" max="3586" width="57.26953125" customWidth="1"/>
    <col min="3587" max="3587" width="20" customWidth="1"/>
    <col min="3588" max="3588" width="28.81640625" bestFit="1" customWidth="1"/>
    <col min="3841" max="3842" width="57.26953125" customWidth="1"/>
    <col min="3843" max="3843" width="20" customWidth="1"/>
    <col min="3844" max="3844" width="28.81640625" bestFit="1" customWidth="1"/>
    <col min="4097" max="4098" width="57.26953125" customWidth="1"/>
    <col min="4099" max="4099" width="20" customWidth="1"/>
    <col min="4100" max="4100" width="28.81640625" bestFit="1" customWidth="1"/>
    <col min="4353" max="4354" width="57.26953125" customWidth="1"/>
    <col min="4355" max="4355" width="20" customWidth="1"/>
    <col min="4356" max="4356" width="28.81640625" bestFit="1" customWidth="1"/>
    <col min="4609" max="4610" width="57.26953125" customWidth="1"/>
    <col min="4611" max="4611" width="20" customWidth="1"/>
    <col min="4612" max="4612" width="28.81640625" bestFit="1" customWidth="1"/>
    <col min="4865" max="4866" width="57.26953125" customWidth="1"/>
    <col min="4867" max="4867" width="20" customWidth="1"/>
    <col min="4868" max="4868" width="28.81640625" bestFit="1" customWidth="1"/>
    <col min="5121" max="5122" width="57.26953125" customWidth="1"/>
    <col min="5123" max="5123" width="20" customWidth="1"/>
    <col min="5124" max="5124" width="28.81640625" bestFit="1" customWidth="1"/>
    <col min="5377" max="5378" width="57.26953125" customWidth="1"/>
    <col min="5379" max="5379" width="20" customWidth="1"/>
    <col min="5380" max="5380" width="28.81640625" bestFit="1" customWidth="1"/>
    <col min="5633" max="5634" width="57.26953125" customWidth="1"/>
    <col min="5635" max="5635" width="20" customWidth="1"/>
    <col min="5636" max="5636" width="28.81640625" bestFit="1" customWidth="1"/>
    <col min="5889" max="5890" width="57.26953125" customWidth="1"/>
    <col min="5891" max="5891" width="20" customWidth="1"/>
    <col min="5892" max="5892" width="28.81640625" bestFit="1" customWidth="1"/>
    <col min="6145" max="6146" width="57.26953125" customWidth="1"/>
    <col min="6147" max="6147" width="20" customWidth="1"/>
    <col min="6148" max="6148" width="28.81640625" bestFit="1" customWidth="1"/>
    <col min="6401" max="6402" width="57.26953125" customWidth="1"/>
    <col min="6403" max="6403" width="20" customWidth="1"/>
    <col min="6404" max="6404" width="28.81640625" bestFit="1" customWidth="1"/>
    <col min="6657" max="6658" width="57.26953125" customWidth="1"/>
    <col min="6659" max="6659" width="20" customWidth="1"/>
    <col min="6660" max="6660" width="28.81640625" bestFit="1" customWidth="1"/>
    <col min="6913" max="6914" width="57.26953125" customWidth="1"/>
    <col min="6915" max="6915" width="20" customWidth="1"/>
    <col min="6916" max="6916" width="28.81640625" bestFit="1" customWidth="1"/>
    <col min="7169" max="7170" width="57.26953125" customWidth="1"/>
    <col min="7171" max="7171" width="20" customWidth="1"/>
    <col min="7172" max="7172" width="28.81640625" bestFit="1" customWidth="1"/>
    <col min="7425" max="7426" width="57.26953125" customWidth="1"/>
    <col min="7427" max="7427" width="20" customWidth="1"/>
    <col min="7428" max="7428" width="28.81640625" bestFit="1" customWidth="1"/>
    <col min="7681" max="7682" width="57.26953125" customWidth="1"/>
    <col min="7683" max="7683" width="20" customWidth="1"/>
    <col min="7684" max="7684" width="28.81640625" bestFit="1" customWidth="1"/>
    <col min="7937" max="7938" width="57.26953125" customWidth="1"/>
    <col min="7939" max="7939" width="20" customWidth="1"/>
    <col min="7940" max="7940" width="28.81640625" bestFit="1" customWidth="1"/>
    <col min="8193" max="8194" width="57.26953125" customWidth="1"/>
    <col min="8195" max="8195" width="20" customWidth="1"/>
    <col min="8196" max="8196" width="28.81640625" bestFit="1" customWidth="1"/>
    <col min="8449" max="8450" width="57.26953125" customWidth="1"/>
    <col min="8451" max="8451" width="20" customWidth="1"/>
    <col min="8452" max="8452" width="28.81640625" bestFit="1" customWidth="1"/>
    <col min="8705" max="8706" width="57.26953125" customWidth="1"/>
    <col min="8707" max="8707" width="20" customWidth="1"/>
    <col min="8708" max="8708" width="28.81640625" bestFit="1" customWidth="1"/>
    <col min="8961" max="8962" width="57.26953125" customWidth="1"/>
    <col min="8963" max="8963" width="20" customWidth="1"/>
    <col min="8964" max="8964" width="28.81640625" bestFit="1" customWidth="1"/>
    <col min="9217" max="9218" width="57.26953125" customWidth="1"/>
    <col min="9219" max="9219" width="20" customWidth="1"/>
    <col min="9220" max="9220" width="28.81640625" bestFit="1" customWidth="1"/>
    <col min="9473" max="9474" width="57.26953125" customWidth="1"/>
    <col min="9475" max="9475" width="20" customWidth="1"/>
    <col min="9476" max="9476" width="28.81640625" bestFit="1" customWidth="1"/>
    <col min="9729" max="9730" width="57.26953125" customWidth="1"/>
    <col min="9731" max="9731" width="20" customWidth="1"/>
    <col min="9732" max="9732" width="28.81640625" bestFit="1" customWidth="1"/>
    <col min="9985" max="9986" width="57.26953125" customWidth="1"/>
    <col min="9987" max="9987" width="20" customWidth="1"/>
    <col min="9988" max="9988" width="28.81640625" bestFit="1" customWidth="1"/>
    <col min="10241" max="10242" width="57.26953125" customWidth="1"/>
    <col min="10243" max="10243" width="20" customWidth="1"/>
    <col min="10244" max="10244" width="28.81640625" bestFit="1" customWidth="1"/>
    <col min="10497" max="10498" width="57.26953125" customWidth="1"/>
    <col min="10499" max="10499" width="20" customWidth="1"/>
    <col min="10500" max="10500" width="28.81640625" bestFit="1" customWidth="1"/>
    <col min="10753" max="10754" width="57.26953125" customWidth="1"/>
    <col min="10755" max="10755" width="20" customWidth="1"/>
    <col min="10756" max="10756" width="28.81640625" bestFit="1" customWidth="1"/>
    <col min="11009" max="11010" width="57.26953125" customWidth="1"/>
    <col min="11011" max="11011" width="20" customWidth="1"/>
    <col min="11012" max="11012" width="28.81640625" bestFit="1" customWidth="1"/>
    <col min="11265" max="11266" width="57.26953125" customWidth="1"/>
    <col min="11267" max="11267" width="20" customWidth="1"/>
    <col min="11268" max="11268" width="28.81640625" bestFit="1" customWidth="1"/>
    <col min="11521" max="11522" width="57.26953125" customWidth="1"/>
    <col min="11523" max="11523" width="20" customWidth="1"/>
    <col min="11524" max="11524" width="28.81640625" bestFit="1" customWidth="1"/>
    <col min="11777" max="11778" width="57.26953125" customWidth="1"/>
    <col min="11779" max="11779" width="20" customWidth="1"/>
    <col min="11780" max="11780" width="28.81640625" bestFit="1" customWidth="1"/>
    <col min="12033" max="12034" width="57.26953125" customWidth="1"/>
    <col min="12035" max="12035" width="20" customWidth="1"/>
    <col min="12036" max="12036" width="28.81640625" bestFit="1" customWidth="1"/>
    <col min="12289" max="12290" width="57.26953125" customWidth="1"/>
    <col min="12291" max="12291" width="20" customWidth="1"/>
    <col min="12292" max="12292" width="28.81640625" bestFit="1" customWidth="1"/>
    <col min="12545" max="12546" width="57.26953125" customWidth="1"/>
    <col min="12547" max="12547" width="20" customWidth="1"/>
    <col min="12548" max="12548" width="28.81640625" bestFit="1" customWidth="1"/>
    <col min="12801" max="12802" width="57.26953125" customWidth="1"/>
    <col min="12803" max="12803" width="20" customWidth="1"/>
    <col min="12804" max="12804" width="28.81640625" bestFit="1" customWidth="1"/>
    <col min="13057" max="13058" width="57.26953125" customWidth="1"/>
    <col min="13059" max="13059" width="20" customWidth="1"/>
    <col min="13060" max="13060" width="28.81640625" bestFit="1" customWidth="1"/>
    <col min="13313" max="13314" width="57.26953125" customWidth="1"/>
    <col min="13315" max="13315" width="20" customWidth="1"/>
    <col min="13316" max="13316" width="28.81640625" bestFit="1" customWidth="1"/>
    <col min="13569" max="13570" width="57.26953125" customWidth="1"/>
    <col min="13571" max="13571" width="20" customWidth="1"/>
    <col min="13572" max="13572" width="28.81640625" bestFit="1" customWidth="1"/>
    <col min="13825" max="13826" width="57.26953125" customWidth="1"/>
    <col min="13827" max="13827" width="20" customWidth="1"/>
    <col min="13828" max="13828" width="28.81640625" bestFit="1" customWidth="1"/>
    <col min="14081" max="14082" width="57.26953125" customWidth="1"/>
    <col min="14083" max="14083" width="20" customWidth="1"/>
    <col min="14084" max="14084" width="28.81640625" bestFit="1" customWidth="1"/>
    <col min="14337" max="14338" width="57.26953125" customWidth="1"/>
    <col min="14339" max="14339" width="20" customWidth="1"/>
    <col min="14340" max="14340" width="28.81640625" bestFit="1" customWidth="1"/>
    <col min="14593" max="14594" width="57.26953125" customWidth="1"/>
    <col min="14595" max="14595" width="20" customWidth="1"/>
    <col min="14596" max="14596" width="28.81640625" bestFit="1" customWidth="1"/>
    <col min="14849" max="14850" width="57.26953125" customWidth="1"/>
    <col min="14851" max="14851" width="20" customWidth="1"/>
    <col min="14852" max="14852" width="28.81640625" bestFit="1" customWidth="1"/>
    <col min="15105" max="15106" width="57.26953125" customWidth="1"/>
    <col min="15107" max="15107" width="20" customWidth="1"/>
    <col min="15108" max="15108" width="28.81640625" bestFit="1" customWidth="1"/>
    <col min="15361" max="15362" width="57.26953125" customWidth="1"/>
    <col min="15363" max="15363" width="20" customWidth="1"/>
    <col min="15364" max="15364" width="28.81640625" bestFit="1" customWidth="1"/>
    <col min="15617" max="15618" width="57.26953125" customWidth="1"/>
    <col min="15619" max="15619" width="20" customWidth="1"/>
    <col min="15620" max="15620" width="28.81640625" bestFit="1" customWidth="1"/>
    <col min="15873" max="15874" width="57.26953125" customWidth="1"/>
    <col min="15875" max="15875" width="20" customWidth="1"/>
    <col min="15876" max="15876" width="28.81640625" bestFit="1" customWidth="1"/>
    <col min="16129" max="16130" width="57.26953125" customWidth="1"/>
    <col min="16131" max="16131" width="20" customWidth="1"/>
    <col min="16132" max="16132" width="28.81640625" bestFit="1" customWidth="1"/>
  </cols>
  <sheetData>
    <row r="1" spans="1:4" x14ac:dyDescent="0.3">
      <c r="B1" s="18"/>
      <c r="C1" s="5"/>
      <c r="D1" s="5"/>
    </row>
    <row r="2" spans="1:4" x14ac:dyDescent="0.25">
      <c r="A2" s="10" t="s">
        <v>134</v>
      </c>
      <c r="B2" s="10"/>
      <c r="C2" s="5"/>
      <c r="D2" s="5"/>
    </row>
    <row r="3" spans="1:4" x14ac:dyDescent="0.3">
      <c r="A3" s="33"/>
      <c r="B3" s="34"/>
      <c r="C3" s="5"/>
      <c r="D3" s="5"/>
    </row>
    <row r="4" spans="1:4" x14ac:dyDescent="0.3">
      <c r="A4" s="19"/>
      <c r="B4" s="20"/>
      <c r="C4" s="5"/>
      <c r="D4" s="5"/>
    </row>
    <row r="5" spans="1:4" x14ac:dyDescent="0.3">
      <c r="A5" s="21"/>
      <c r="B5" s="21"/>
      <c r="C5" s="5"/>
      <c r="D5" s="5"/>
    </row>
    <row r="6" spans="1:4" x14ac:dyDescent="0.3">
      <c r="A6" s="21"/>
      <c r="B6" s="21"/>
    </row>
    <row r="7" spans="1:4" ht="14.5" x14ac:dyDescent="0.35">
      <c r="A7" s="35" t="s">
        <v>109</v>
      </c>
      <c r="B7" s="36"/>
    </row>
    <row r="8" spans="1:4" x14ac:dyDescent="0.3">
      <c r="A8" s="22" t="s">
        <v>114</v>
      </c>
      <c r="B8" s="22">
        <v>0</v>
      </c>
    </row>
    <row r="9" spans="1:4" ht="26" x14ac:dyDescent="0.3">
      <c r="A9" s="22" t="s">
        <v>103</v>
      </c>
      <c r="B9" s="22">
        <v>1</v>
      </c>
    </row>
    <row r="10" spans="1:4" x14ac:dyDescent="0.3">
      <c r="A10" s="23" t="s">
        <v>101</v>
      </c>
      <c r="B10" s="22" t="s">
        <v>113</v>
      </c>
    </row>
    <row r="11" spans="1:4" x14ac:dyDescent="0.3">
      <c r="A11" s="22" t="s">
        <v>104</v>
      </c>
      <c r="B11" s="22" t="s">
        <v>105</v>
      </c>
    </row>
    <row r="12" spans="1:4" x14ac:dyDescent="0.3">
      <c r="A12" s="22" t="s">
        <v>106</v>
      </c>
      <c r="B12" s="22" t="s">
        <v>107</v>
      </c>
    </row>
    <row r="13" spans="1:4" x14ac:dyDescent="0.3">
      <c r="A13" s="22" t="s">
        <v>108</v>
      </c>
      <c r="B13" s="22" t="s">
        <v>127</v>
      </c>
    </row>
    <row r="14" spans="1:4" x14ac:dyDescent="0.3">
      <c r="A14" s="21"/>
      <c r="B14" s="21"/>
    </row>
    <row r="15" spans="1:4" ht="14.5" x14ac:dyDescent="0.35">
      <c r="A15" s="35" t="s">
        <v>110</v>
      </c>
      <c r="B15" s="36"/>
    </row>
    <row r="16" spans="1:4" x14ac:dyDescent="0.3">
      <c r="A16" s="22" t="s">
        <v>102</v>
      </c>
      <c r="B16" s="22">
        <v>1</v>
      </c>
    </row>
    <row r="17" spans="1:3" x14ac:dyDescent="0.3">
      <c r="A17" s="22" t="s">
        <v>111</v>
      </c>
      <c r="B17" s="22">
        <v>1</v>
      </c>
    </row>
    <row r="18" spans="1:3" x14ac:dyDescent="0.3">
      <c r="A18" s="23" t="s">
        <v>101</v>
      </c>
      <c r="B18" s="22" t="s">
        <v>115</v>
      </c>
      <c r="C18" s="6"/>
    </row>
    <row r="19" spans="1:3" x14ac:dyDescent="0.3">
      <c r="A19" s="22" t="s">
        <v>104</v>
      </c>
      <c r="B19" s="22" t="s">
        <v>105</v>
      </c>
    </row>
    <row r="20" spans="1:3" x14ac:dyDescent="0.3">
      <c r="A20" s="22" t="s">
        <v>106</v>
      </c>
      <c r="B20" s="22" t="s">
        <v>105</v>
      </c>
    </row>
    <row r="21" spans="1:3" x14ac:dyDescent="0.3">
      <c r="A21" s="22" t="s">
        <v>108</v>
      </c>
      <c r="B21" s="22" t="s">
        <v>127</v>
      </c>
    </row>
    <row r="22" spans="1:3" x14ac:dyDescent="0.3">
      <c r="A22" s="21"/>
      <c r="B22" s="21"/>
    </row>
    <row r="23" spans="1:3" ht="14.5" x14ac:dyDescent="0.35">
      <c r="A23" s="35" t="s">
        <v>112</v>
      </c>
      <c r="B23" s="36"/>
    </row>
    <row r="24" spans="1:3" x14ac:dyDescent="0.3">
      <c r="A24" s="22" t="s">
        <v>102</v>
      </c>
      <c r="B24" s="22">
        <v>1</v>
      </c>
    </row>
    <row r="25" spans="1:3" x14ac:dyDescent="0.3">
      <c r="A25" s="22" t="s">
        <v>111</v>
      </c>
      <c r="B25" s="22">
        <v>0</v>
      </c>
    </row>
    <row r="26" spans="1:3" x14ac:dyDescent="0.3">
      <c r="A26" s="23" t="s">
        <v>101</v>
      </c>
      <c r="B26" s="22">
        <v>999</v>
      </c>
    </row>
    <row r="27" spans="1:3" x14ac:dyDescent="0.3">
      <c r="A27" s="22" t="s">
        <v>104</v>
      </c>
      <c r="B27" s="22" t="s">
        <v>107</v>
      </c>
    </row>
    <row r="28" spans="1:3" x14ac:dyDescent="0.3">
      <c r="A28" s="22" t="s">
        <v>106</v>
      </c>
      <c r="B28" s="22" t="s">
        <v>105</v>
      </c>
    </row>
    <row r="29" spans="1:3" x14ac:dyDescent="0.3">
      <c r="A29" s="22" t="s">
        <v>108</v>
      </c>
      <c r="B29" s="22" t="s">
        <v>127</v>
      </c>
    </row>
    <row r="30" spans="1:3" x14ac:dyDescent="0.3">
      <c r="A30" s="21"/>
      <c r="B30" s="21"/>
    </row>
    <row r="31" spans="1:3" ht="14.5" x14ac:dyDescent="0.35">
      <c r="A31" s="35" t="s">
        <v>128</v>
      </c>
      <c r="B31" s="36"/>
    </row>
    <row r="32" spans="1:3" x14ac:dyDescent="0.3">
      <c r="A32" s="22" t="s">
        <v>129</v>
      </c>
      <c r="B32" s="22">
        <v>2</v>
      </c>
    </row>
    <row r="33" spans="1:4" x14ac:dyDescent="0.3">
      <c r="A33" s="22" t="s">
        <v>111</v>
      </c>
      <c r="B33" s="22">
        <v>0</v>
      </c>
    </row>
    <row r="34" spans="1:4" x14ac:dyDescent="0.3">
      <c r="A34" s="23" t="s">
        <v>101</v>
      </c>
      <c r="B34" s="22" t="s">
        <v>113</v>
      </c>
    </row>
    <row r="35" spans="1:4" x14ac:dyDescent="0.3">
      <c r="A35" s="22" t="s">
        <v>104</v>
      </c>
      <c r="B35" s="22" t="s">
        <v>105</v>
      </c>
    </row>
    <row r="36" spans="1:4" x14ac:dyDescent="0.3">
      <c r="A36" s="22" t="s">
        <v>106</v>
      </c>
      <c r="B36" s="22" t="s">
        <v>107</v>
      </c>
    </row>
    <row r="37" spans="1:4" x14ac:dyDescent="0.3">
      <c r="A37" s="22" t="s">
        <v>108</v>
      </c>
      <c r="B37" s="22" t="s">
        <v>127</v>
      </c>
    </row>
    <row r="38" spans="1:4" x14ac:dyDescent="0.3">
      <c r="A38" s="27"/>
      <c r="B38" s="27"/>
    </row>
    <row r="39" spans="1:4" ht="14.5" x14ac:dyDescent="0.35">
      <c r="A39" s="35" t="s">
        <v>130</v>
      </c>
      <c r="B39" s="36"/>
    </row>
    <row r="40" spans="1:4" x14ac:dyDescent="0.3">
      <c r="A40" s="22" t="s">
        <v>129</v>
      </c>
      <c r="B40" s="22">
        <v>2</v>
      </c>
    </row>
    <row r="41" spans="1:4" x14ac:dyDescent="0.3">
      <c r="A41" s="22" t="s">
        <v>111</v>
      </c>
      <c r="B41" s="22">
        <v>1</v>
      </c>
    </row>
    <row r="42" spans="1:4" x14ac:dyDescent="0.3">
      <c r="A42" s="23" t="s">
        <v>101</v>
      </c>
      <c r="B42" s="22" t="s">
        <v>113</v>
      </c>
    </row>
    <row r="43" spans="1:4" x14ac:dyDescent="0.3">
      <c r="A43" s="22" t="s">
        <v>104</v>
      </c>
      <c r="B43" s="22" t="s">
        <v>105</v>
      </c>
    </row>
    <row r="44" spans="1:4" x14ac:dyDescent="0.3">
      <c r="A44" s="22" t="s">
        <v>106</v>
      </c>
      <c r="B44" s="22" t="s">
        <v>107</v>
      </c>
    </row>
    <row r="45" spans="1:4" x14ac:dyDescent="0.3">
      <c r="A45" s="22" t="s">
        <v>108</v>
      </c>
      <c r="B45" s="22" t="s">
        <v>127</v>
      </c>
    </row>
    <row r="46" spans="1:4" x14ac:dyDescent="0.3">
      <c r="A46" s="27"/>
      <c r="B46" s="27"/>
    </row>
    <row r="47" spans="1:4" x14ac:dyDescent="0.3">
      <c r="A47" s="27"/>
      <c r="B47" s="27"/>
    </row>
    <row r="48" spans="1:4" ht="46.5" customHeight="1" x14ac:dyDescent="0.3">
      <c r="A48" s="32" t="s">
        <v>131</v>
      </c>
      <c r="B48" s="32"/>
      <c r="C48" s="5"/>
      <c r="D48" s="5"/>
    </row>
    <row r="49" spans="1:2" x14ac:dyDescent="0.3">
      <c r="A49" s="21"/>
      <c r="B49" s="21"/>
    </row>
    <row r="50" spans="1:2" ht="48" customHeight="1" x14ac:dyDescent="0.3">
      <c r="A50" s="32" t="s">
        <v>133</v>
      </c>
      <c r="B50" s="32"/>
    </row>
  </sheetData>
  <mergeCells count="8">
    <mergeCell ref="A48:B48"/>
    <mergeCell ref="A50:B50"/>
    <mergeCell ref="A3:B3"/>
    <mergeCell ref="A7:B7"/>
    <mergeCell ref="A15:B15"/>
    <mergeCell ref="A23:B23"/>
    <mergeCell ref="A31:B31"/>
    <mergeCell ref="A39:B39"/>
  </mergeCells>
  <phoneticPr fontId="3" type="noConversion"/>
  <pageMargins left="0.35" right="0.26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Tracciato Cometa</vt:lpstr>
      <vt:lpstr>tabella esplicativa</vt:lpstr>
      <vt:lpstr>'tabella esplicativa'!Area_stampa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Mauro Suppa</cp:lastModifiedBy>
  <cp:lastPrinted>2017-01-27T08:24:53Z</cp:lastPrinted>
  <dcterms:created xsi:type="dcterms:W3CDTF">1996-10-14T23:33:28Z</dcterms:created>
  <dcterms:modified xsi:type="dcterms:W3CDTF">2026-09-24T10:32:49Z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